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65416" yWindow="65416" windowWidth="19440" windowHeight="11640" activeTab="0"/>
  </bookViews>
  <sheets>
    <sheet name="Sheet1" sheetId="1" r:id="rId1"/>
  </sheets>
  <definedNames>
    <definedName name="_xlnm.Print_Area" localSheetId="0">'Sheet1'!$A$1:$J$17</definedName>
  </definedNames>
  <calcPr calcId="144525"/>
  <extLst/>
</workbook>
</file>

<file path=xl/sharedStrings.xml><?xml version="1.0" encoding="utf-8"?>
<sst xmlns="http://schemas.openxmlformats.org/spreadsheetml/2006/main" count="25" uniqueCount="25">
  <si>
    <t>Đơn vị: Triệu đồng</t>
  </si>
  <si>
    <t>STT</t>
  </si>
  <si>
    <t>Thu chuyển nguồn từ năm trước chuyển sang</t>
  </si>
  <si>
    <t>TỔNG SỐ</t>
  </si>
  <si>
    <t>Tên đơn vị</t>
  </si>
  <si>
    <t>Tổng thu NSNN trên địa bàn</t>
  </si>
  <si>
    <t>Số bổ sung cân đối từ ngân sách cấp tỉnh</t>
  </si>
  <si>
    <t>Số bổ sung thực hiện điều chỉnh tiền lương</t>
  </si>
  <si>
    <t>Tổng chi cân đối ngân sách huyện</t>
  </si>
  <si>
    <t>Tổng số</t>
  </si>
  <si>
    <t>Chia ra</t>
  </si>
  <si>
    <t>Thu ngân sách huyện hưởng 100%</t>
  </si>
  <si>
    <t>Thu ngân sách huyện hưởng từ các khoản thu phân chia (theo phân cấp HĐND cấp tỉnh)</t>
  </si>
  <si>
    <t>(Dự toán đã được Hội đồng nhân dân quyết định)</t>
  </si>
  <si>
    <t>Biểu số 55/CK-NSNN</t>
  </si>
  <si>
    <t>Thu ngân sách huyện hưởng theo phân cấp</t>
  </si>
  <si>
    <t>UBND TỈNH TUYÊN QUANG</t>
  </si>
  <si>
    <t>DỰ TOÁN THU, SỐ BỔ SUNG VÀ DỰ TOÁN CHI CÂN ĐỐI NGÂN SÁCH TỪNG HUYỆN NĂM 2021</t>
  </si>
  <si>
    <t>Huyện Lâm Bình</t>
  </si>
  <si>
    <t>Huyện Na Hang</t>
  </si>
  <si>
    <t>Huyện Chiêm Hóa</t>
  </si>
  <si>
    <t>Huyện Hàm Yên</t>
  </si>
  <si>
    <t>Huyện Yên Sơn</t>
  </si>
  <si>
    <t>Huyện Sơn Dương</t>
  </si>
  <si>
    <t>TP Tuyên Quang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</si>
</sst>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&quot;&quot;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3"/>
      <name val=".VnTime"/>
      <family val="2"/>
    </font>
    <font>
      <sz val="11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</cellStyleXfs>
  <cellXfs count="39">
    <xf numFmtId="0" fontId="0" fillId="0" borderId="0" xfId="0"/>
    <xf numFmtId="0" fontId="9" fillId="0" borderId="0" xfId="23" applyFont="1" applyFill="1">
      <alignment/>
      <protection/>
    </xf>
    <xf numFmtId="0" fontId="3" fillId="0" borderId="0" xfId="23" applyFont="1" applyFill="1">
      <alignment/>
      <protection/>
    </xf>
    <xf numFmtId="0" fontId="6" fillId="0" borderId="0" xfId="23" applyFont="1" applyFill="1">
      <alignment/>
      <protection/>
    </xf>
    <xf numFmtId="0" fontId="4" fillId="0" borderId="0" xfId="0" applyFont="1" applyFill="1" applyAlignment="1">
      <alignment/>
    </xf>
    <xf numFmtId="0" fontId="5" fillId="0" borderId="0" xfId="0" applyNumberFormat="1" applyFont="1" applyFill="1" applyAlignment="1">
      <alignment vertical="center" wrapText="1"/>
    </xf>
    <xf numFmtId="0" fontId="3" fillId="0" borderId="1" xfId="23" applyFont="1" applyFill="1" applyBorder="1" applyAlignment="1">
      <alignment horizontal="center" vertical="center" wrapText="1"/>
      <protection/>
    </xf>
    <xf numFmtId="0" fontId="3" fillId="0" borderId="2" xfId="0" applyFont="1" applyBorder="1" applyAlignment="1">
      <alignment vertical="center" wrapText="1"/>
    </xf>
    <xf numFmtId="0" fontId="4" fillId="0" borderId="1" xfId="23" applyFont="1" applyFill="1" applyBorder="1" applyAlignment="1">
      <alignment horizontal="center" vertical="center" wrapText="1"/>
      <protection/>
    </xf>
    <xf numFmtId="0" fontId="4" fillId="0" borderId="3" xfId="23" applyFont="1" applyFill="1" applyBorder="1" applyAlignment="1">
      <alignment horizontal="center" vertical="center" wrapText="1"/>
      <protection/>
    </xf>
    <xf numFmtId="0" fontId="3" fillId="0" borderId="4" xfId="23" applyFont="1" applyFill="1" applyBorder="1" applyAlignment="1">
      <alignment horizontal="center" vertical="center"/>
      <protection/>
    </xf>
    <xf numFmtId="0" fontId="3" fillId="0" borderId="5" xfId="23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 horizontal="center" vertical="center" wrapText="1"/>
    </xf>
    <xf numFmtId="0" fontId="4" fillId="0" borderId="1" xfId="23" applyFont="1" applyFill="1" applyBorder="1" applyAlignment="1">
      <alignment horizontal="center" vertical="center"/>
      <protection/>
    </xf>
    <xf numFmtId="0" fontId="4" fillId="0" borderId="3" xfId="23" applyFont="1" applyFill="1" applyBorder="1" applyAlignment="1">
      <alignment horizontal="center" vertical="center"/>
      <protection/>
    </xf>
    <xf numFmtId="0" fontId="4" fillId="0" borderId="1" xfId="23" applyFont="1" applyFill="1" applyBorder="1" applyAlignment="1" quotePrefix="1">
      <alignment horizontal="center" vertical="center"/>
      <protection/>
    </xf>
    <xf numFmtId="0" fontId="4" fillId="0" borderId="3" xfId="23" applyFont="1" applyFill="1" applyBorder="1" applyAlignment="1" quotePrefix="1">
      <alignment horizontal="center" vertical="center"/>
      <protection/>
    </xf>
    <xf numFmtId="0" fontId="4" fillId="0" borderId="6" xfId="23" applyFont="1" applyFill="1" applyBorder="1" applyAlignment="1">
      <alignment horizontal="center" vertical="center" wrapText="1"/>
      <protection/>
    </xf>
    <xf numFmtId="0" fontId="4" fillId="0" borderId="7" xfId="23" applyFont="1" applyFill="1" applyBorder="1" applyAlignment="1">
      <alignment horizontal="center" vertical="center" wrapText="1"/>
      <protection/>
    </xf>
    <xf numFmtId="0" fontId="4" fillId="0" borderId="8" xfId="2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23" applyFont="1" applyFill="1" applyAlignment="1">
      <alignment horizontal="centerContinuous" vertical="center"/>
      <protection/>
    </xf>
    <xf numFmtId="0" fontId="4" fillId="0" borderId="0" xfId="0" applyFont="1" applyFill="1" applyAlignment="1">
      <alignment horizontal="right" vertical="center"/>
    </xf>
    <xf numFmtId="0" fontId="8" fillId="0" borderId="0" xfId="23" applyFont="1" applyFill="1" applyAlignment="1">
      <alignment horizontal="center" vertical="center" wrapText="1"/>
      <protection/>
    </xf>
    <xf numFmtId="0" fontId="7" fillId="0" borderId="0" xfId="23" applyFont="1" applyFill="1" applyAlignment="1">
      <alignment horizontal="left" vertical="center"/>
      <protection/>
    </xf>
    <xf numFmtId="0" fontId="9" fillId="0" borderId="0" xfId="23" applyFont="1" applyFill="1" applyAlignment="1">
      <alignment vertical="center"/>
      <protection/>
    </xf>
    <xf numFmtId="0" fontId="13" fillId="0" borderId="0" xfId="23" applyFont="1" applyFill="1" applyBorder="1" applyAlignment="1">
      <alignment horizontal="right" vertical="center"/>
      <protection/>
    </xf>
    <xf numFmtId="0" fontId="4" fillId="0" borderId="9" xfId="23" applyFont="1" applyFill="1" applyBorder="1" applyAlignment="1">
      <alignment horizontal="center" vertical="center"/>
      <protection/>
    </xf>
    <xf numFmtId="0" fontId="4" fillId="0" borderId="10" xfId="23" applyFont="1" applyFill="1" applyBorder="1" applyAlignment="1">
      <alignment vertical="center"/>
      <protection/>
    </xf>
    <xf numFmtId="3" fontId="4" fillId="0" borderId="9" xfId="23" applyNumberFormat="1" applyFont="1" applyFill="1" applyBorder="1" applyAlignment="1">
      <alignment vertical="center"/>
      <protection/>
    </xf>
    <xf numFmtId="0" fontId="3" fillId="0" borderId="11" xfId="23" applyFont="1" applyFill="1" applyBorder="1" applyAlignment="1">
      <alignment horizontal="center" vertical="center"/>
      <protection/>
    </xf>
    <xf numFmtId="3" fontId="3" fillId="0" borderId="11" xfId="23" applyNumberFormat="1" applyFont="1" applyFill="1" applyBorder="1" applyAlignment="1">
      <alignment vertical="center"/>
      <protection/>
    </xf>
    <xf numFmtId="0" fontId="3" fillId="0" borderId="12" xfId="23" applyFont="1" applyFill="1" applyBorder="1" applyAlignment="1">
      <alignment horizontal="center" vertical="center"/>
      <protection/>
    </xf>
    <xf numFmtId="0" fontId="3" fillId="0" borderId="13" xfId="23" applyFont="1" applyFill="1" applyBorder="1" applyAlignment="1">
      <alignment vertical="center"/>
      <protection/>
    </xf>
    <xf numFmtId="3" fontId="3" fillId="0" borderId="12" xfId="23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23" applyFont="1" applyFill="1" applyAlignment="1">
      <alignment vertical="center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urrency 2" xfId="21"/>
    <cellStyle name="HAI" xfId="22"/>
    <cellStyle name="Normal 2" xfId="23"/>
    <cellStyle name="Normal 3" xfId="24"/>
    <cellStyle name="Normal 4" xfId="25"/>
    <cellStyle name="Normal 5" xfId="26"/>
    <cellStyle name="Normal 6" xfId="27"/>
    <cellStyle name="Normal 7" xfId="28"/>
    <cellStyle name="Normal 8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 topLeftCell="A1">
      <selection activeCell="A1" sqref="A1:J17"/>
    </sheetView>
  </sheetViews>
  <sheetFormatPr defaultColWidth="12.8515625" defaultRowHeight="15"/>
  <cols>
    <col min="1" max="1" width="7.28125" style="2" customWidth="1"/>
    <col min="2" max="2" width="22.28125" style="2" customWidth="1"/>
    <col min="3" max="5" width="12.8515625" style="2" customWidth="1"/>
    <col min="6" max="6" width="17.00390625" style="2" customWidth="1"/>
    <col min="7" max="10" width="12.57421875" style="2" customWidth="1"/>
    <col min="11" max="16384" width="12.8515625" style="2" customWidth="1"/>
  </cols>
  <sheetData>
    <row r="1" spans="1:13" ht="21" customHeight="1">
      <c r="A1" s="20" t="s">
        <v>16</v>
      </c>
      <c r="B1" s="20"/>
      <c r="C1" s="21"/>
      <c r="D1" s="22"/>
      <c r="E1" s="22"/>
      <c r="F1" s="23"/>
      <c r="G1" s="23"/>
      <c r="H1" s="23"/>
      <c r="I1" s="23"/>
      <c r="J1" s="24" t="s">
        <v>14</v>
      </c>
      <c r="K1" s="4"/>
      <c r="L1" s="4"/>
      <c r="M1" s="4"/>
    </row>
    <row r="2" spans="1:10" ht="23.25" customHeight="1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</row>
    <row r="3" spans="1:15" ht="23.45" customHeight="1">
      <c r="A3" s="12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5"/>
      <c r="L3" s="5"/>
      <c r="M3" s="5"/>
      <c r="N3" s="5"/>
      <c r="O3" s="5"/>
    </row>
    <row r="4" spans="1:10" ht="19.5" customHeight="1">
      <c r="A4" s="26"/>
      <c r="B4" s="26"/>
      <c r="C4" s="27"/>
      <c r="D4" s="27"/>
      <c r="E4" s="27"/>
      <c r="F4" s="27"/>
      <c r="G4" s="27"/>
      <c r="H4" s="27"/>
      <c r="I4" s="27"/>
      <c r="J4" s="28" t="s">
        <v>0</v>
      </c>
    </row>
    <row r="5" spans="1:10" s="3" customFormat="1" ht="24" customHeight="1">
      <c r="A5" s="13" t="s">
        <v>1</v>
      </c>
      <c r="B5" s="15" t="s">
        <v>4</v>
      </c>
      <c r="C5" s="8" t="s">
        <v>5</v>
      </c>
      <c r="D5" s="17" t="s">
        <v>15</v>
      </c>
      <c r="E5" s="18"/>
      <c r="F5" s="19"/>
      <c r="G5" s="8" t="s">
        <v>6</v>
      </c>
      <c r="H5" s="8" t="s">
        <v>7</v>
      </c>
      <c r="I5" s="8" t="s">
        <v>2</v>
      </c>
      <c r="J5" s="8" t="s">
        <v>8</v>
      </c>
    </row>
    <row r="6" spans="1:10" s="3" customFormat="1" ht="21" customHeight="1">
      <c r="A6" s="14"/>
      <c r="B6" s="16"/>
      <c r="C6" s="9"/>
      <c r="D6" s="9" t="s">
        <v>9</v>
      </c>
      <c r="E6" s="10" t="s">
        <v>10</v>
      </c>
      <c r="F6" s="11"/>
      <c r="G6" s="9"/>
      <c r="H6" s="9"/>
      <c r="I6" s="9"/>
      <c r="J6" s="9"/>
    </row>
    <row r="7" spans="1:10" s="3" customFormat="1" ht="101.25" customHeight="1">
      <c r="A7" s="14"/>
      <c r="B7" s="16"/>
      <c r="C7" s="9"/>
      <c r="D7" s="9"/>
      <c r="E7" s="6" t="s">
        <v>11</v>
      </c>
      <c r="F7" s="6" t="s">
        <v>12</v>
      </c>
      <c r="G7" s="9"/>
      <c r="H7" s="9"/>
      <c r="I7" s="9"/>
      <c r="J7" s="9"/>
    </row>
    <row r="8" spans="1:10" s="1" customFormat="1" ht="19.9" customHeight="1">
      <c r="A8" s="29"/>
      <c r="B8" s="30" t="s">
        <v>3</v>
      </c>
      <c r="C8" s="31">
        <f>SUM(C9:C15)</f>
        <v>1190000</v>
      </c>
      <c r="D8" s="31">
        <f aca="true" t="shared" si="0" ref="D8:J8">SUM(D9:D15)</f>
        <v>1138850</v>
      </c>
      <c r="E8" s="31">
        <f t="shared" si="0"/>
        <v>1137850</v>
      </c>
      <c r="F8" s="31">
        <f t="shared" si="0"/>
        <v>1000</v>
      </c>
      <c r="G8" s="31">
        <f t="shared" si="0"/>
        <v>3170567.791179801</v>
      </c>
      <c r="H8" s="31">
        <f t="shared" si="0"/>
        <v>0</v>
      </c>
      <c r="I8" s="31">
        <f t="shared" si="0"/>
        <v>0</v>
      </c>
      <c r="J8" s="31">
        <f t="shared" si="0"/>
        <v>4309417.791179801</v>
      </c>
    </row>
    <row r="9" spans="1:10" s="1" customFormat="1" ht="19.9" customHeight="1">
      <c r="A9" s="32">
        <v>1</v>
      </c>
      <c r="B9" s="7" t="s">
        <v>18</v>
      </c>
      <c r="C9" s="33">
        <v>17000</v>
      </c>
      <c r="D9" s="33">
        <v>16074</v>
      </c>
      <c r="E9" s="33">
        <v>16074</v>
      </c>
      <c r="F9" s="33"/>
      <c r="G9" s="33">
        <v>258520.13889600948</v>
      </c>
      <c r="H9" s="33"/>
      <c r="I9" s="33"/>
      <c r="J9" s="33">
        <v>274594.1388960095</v>
      </c>
    </row>
    <row r="10" spans="1:10" s="1" customFormat="1" ht="19.9" customHeight="1">
      <c r="A10" s="32">
        <v>2</v>
      </c>
      <c r="B10" s="7" t="s">
        <v>19</v>
      </c>
      <c r="C10" s="33">
        <v>31000</v>
      </c>
      <c r="D10" s="33">
        <v>29348</v>
      </c>
      <c r="E10" s="33">
        <v>29348</v>
      </c>
      <c r="F10" s="33"/>
      <c r="G10" s="33">
        <v>329700.6846637671</v>
      </c>
      <c r="H10" s="33"/>
      <c r="I10" s="33"/>
      <c r="J10" s="33">
        <v>359048.6846637671</v>
      </c>
    </row>
    <row r="11" spans="1:10" s="1" customFormat="1" ht="19.9" customHeight="1">
      <c r="A11" s="32">
        <v>3</v>
      </c>
      <c r="B11" s="7" t="s">
        <v>20</v>
      </c>
      <c r="C11" s="33">
        <v>67000</v>
      </c>
      <c r="D11" s="33">
        <v>61588</v>
      </c>
      <c r="E11" s="33">
        <v>61588</v>
      </c>
      <c r="F11" s="33"/>
      <c r="G11" s="33">
        <v>615996.3263670647</v>
      </c>
      <c r="H11" s="33"/>
      <c r="I11" s="33"/>
      <c r="J11" s="33">
        <v>677584.3263670647</v>
      </c>
    </row>
    <row r="12" spans="1:10" s="1" customFormat="1" ht="19.9" customHeight="1">
      <c r="A12" s="32">
        <v>4</v>
      </c>
      <c r="B12" s="7" t="s">
        <v>21</v>
      </c>
      <c r="C12" s="33">
        <v>104000</v>
      </c>
      <c r="D12" s="33">
        <v>96320</v>
      </c>
      <c r="E12" s="33">
        <v>95320</v>
      </c>
      <c r="F12" s="33">
        <v>1000</v>
      </c>
      <c r="G12" s="33">
        <v>522729.0785683809</v>
      </c>
      <c r="H12" s="33"/>
      <c r="I12" s="33"/>
      <c r="J12" s="33">
        <v>619049.0785683809</v>
      </c>
    </row>
    <row r="13" spans="1:10" s="1" customFormat="1" ht="19.9" customHeight="1">
      <c r="A13" s="32">
        <v>5</v>
      </c>
      <c r="B13" s="7" t="s">
        <v>22</v>
      </c>
      <c r="C13" s="33">
        <v>104000</v>
      </c>
      <c r="D13" s="33">
        <v>98368</v>
      </c>
      <c r="E13" s="33">
        <v>98368</v>
      </c>
      <c r="F13" s="33"/>
      <c r="G13" s="33">
        <v>652053.5656826339</v>
      </c>
      <c r="H13" s="33"/>
      <c r="I13" s="33"/>
      <c r="J13" s="33">
        <v>750421.5656826339</v>
      </c>
    </row>
    <row r="14" spans="1:10" s="1" customFormat="1" ht="19.9" customHeight="1">
      <c r="A14" s="32">
        <f>A13+1</f>
        <v>6</v>
      </c>
      <c r="B14" s="7" t="s">
        <v>23</v>
      </c>
      <c r="C14" s="33">
        <v>203000</v>
      </c>
      <c r="D14" s="33">
        <v>189400</v>
      </c>
      <c r="E14" s="33">
        <v>189400</v>
      </c>
      <c r="F14" s="33"/>
      <c r="G14" s="33">
        <v>657778.1940201721</v>
      </c>
      <c r="H14" s="33"/>
      <c r="I14" s="33"/>
      <c r="J14" s="33">
        <v>847178.1940201721</v>
      </c>
    </row>
    <row r="15" spans="1:10" s="1" customFormat="1" ht="19.9" customHeight="1">
      <c r="A15" s="32">
        <f>A14+1</f>
        <v>7</v>
      </c>
      <c r="B15" s="7" t="s">
        <v>24</v>
      </c>
      <c r="C15" s="33">
        <v>664000</v>
      </c>
      <c r="D15" s="33">
        <v>647752</v>
      </c>
      <c r="E15" s="33">
        <v>647752</v>
      </c>
      <c r="F15" s="33"/>
      <c r="G15" s="33">
        <v>133789.80298177304</v>
      </c>
      <c r="H15" s="33"/>
      <c r="I15" s="33"/>
      <c r="J15" s="33">
        <v>781541.802981773</v>
      </c>
    </row>
    <row r="16" spans="1:10" s="1" customFormat="1" ht="19.9" customHeight="1">
      <c r="A16" s="34"/>
      <c r="B16" s="35"/>
      <c r="C16" s="36"/>
      <c r="D16" s="36"/>
      <c r="E16" s="36"/>
      <c r="F16" s="36"/>
      <c r="G16" s="36"/>
      <c r="H16" s="36"/>
      <c r="I16" s="36"/>
      <c r="J16" s="36"/>
    </row>
    <row r="17" spans="1:10" ht="19.5" customHeight="1">
      <c r="A17" s="37"/>
      <c r="B17" s="38"/>
      <c r="C17" s="27"/>
      <c r="D17" s="27"/>
      <c r="E17" s="27"/>
      <c r="F17" s="27"/>
      <c r="G17" s="27"/>
      <c r="H17" s="27"/>
      <c r="I17" s="27"/>
      <c r="J17" s="27"/>
    </row>
    <row r="18" spans="1:10" ht="18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8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8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8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8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8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8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8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8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8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22.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8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8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8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8.75">
      <c r="A32" s="1"/>
      <c r="B32" s="1"/>
      <c r="C32" s="1"/>
      <c r="D32" s="1"/>
      <c r="E32" s="1"/>
      <c r="F32" s="1"/>
      <c r="G32" s="1"/>
      <c r="H32" s="1"/>
      <c r="I32" s="1"/>
      <c r="J32" s="1"/>
    </row>
  </sheetData>
  <mergeCells count="12">
    <mergeCell ref="I5:I7"/>
    <mergeCell ref="J5:J7"/>
    <mergeCell ref="D6:D7"/>
    <mergeCell ref="E6:F6"/>
    <mergeCell ref="A2:J2"/>
    <mergeCell ref="A3:J3"/>
    <mergeCell ref="A5:A7"/>
    <mergeCell ref="B5:B7"/>
    <mergeCell ref="C5:C7"/>
    <mergeCell ref="D5:F5"/>
    <mergeCell ref="G5:G7"/>
    <mergeCell ref="H5:H7"/>
  </mergeCells>
  <printOptions horizontalCentered="1"/>
  <pageMargins left="0.5" right="0.3" top="0.35" bottom="0.35" header="0.3" footer="0.2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523138-07B0-4F33-9621-A11152AA82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A39621-ED77-4F8C-81BE-10368EEAED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Quang Lương Xuân</dc:creator>
  <cp:keywords/>
  <dc:description/>
  <cp:lastModifiedBy>To Thi Phuong Binh</cp:lastModifiedBy>
  <cp:lastPrinted>2021-01-15T10:16:35Z</cp:lastPrinted>
  <dcterms:created xsi:type="dcterms:W3CDTF">2018-08-22T07:49:45Z</dcterms:created>
  <dcterms:modified xsi:type="dcterms:W3CDTF">2021-01-15T10:16:38Z</dcterms:modified>
  <cp:category/>
  <cp:version/>
  <cp:contentType/>
  <cp:contentStatus/>
</cp:coreProperties>
</file>